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форма" sheetId="1" r:id="rId1"/>
  </sheets>
  <definedNames>
    <definedName name="_xlnm.Print_Area" localSheetId="0">форма!$A$1:$G$34</definedName>
  </definedNames>
  <calcPr calcId="125725"/>
</workbook>
</file>

<file path=xl/calcChain.xml><?xml version="1.0" encoding="utf-8"?>
<calcChain xmlns="http://schemas.openxmlformats.org/spreadsheetml/2006/main">
  <c r="E18" i="1"/>
  <c r="F18" s="1"/>
  <c r="E16"/>
  <c r="F16" s="1"/>
  <c r="E9"/>
  <c r="F9" s="1"/>
  <c r="E10"/>
  <c r="F10" s="1"/>
  <c r="E11"/>
  <c r="F11" s="1"/>
  <c r="E12"/>
  <c r="F12" s="1"/>
  <c r="E13"/>
  <c r="F13" s="1"/>
  <c r="E14"/>
  <c r="F14" s="1"/>
  <c r="E15"/>
  <c r="F15" s="1"/>
  <c r="E17"/>
  <c r="F17" s="1"/>
  <c r="E19"/>
  <c r="F19" s="1"/>
  <c r="E20"/>
  <c r="F20" s="1"/>
  <c r="E21"/>
  <c r="F21" s="1"/>
  <c r="E22"/>
  <c r="F22" s="1"/>
  <c r="E23"/>
  <c r="F23" s="1"/>
  <c r="E24"/>
  <c r="F24" s="1"/>
  <c r="E25"/>
  <c r="F25" s="1"/>
  <c r="E8"/>
  <c r="F8" s="1"/>
</calcChain>
</file>

<file path=xl/sharedStrings.xml><?xml version="1.0" encoding="utf-8"?>
<sst xmlns="http://schemas.openxmlformats.org/spreadsheetml/2006/main" count="38" uniqueCount="37">
  <si>
    <t>№ п/п</t>
  </si>
  <si>
    <t>Наименование оборудования</t>
  </si>
  <si>
    <t>Итого</t>
  </si>
  <si>
    <t>долл</t>
  </si>
  <si>
    <t>руб</t>
  </si>
  <si>
    <t>Предвспениватель PSF140</t>
  </si>
  <si>
    <t>Предвспениватель PSF160</t>
  </si>
  <si>
    <t>Автоматическая вакуумная блок-форма  PSB600</t>
  </si>
  <si>
    <t>Дробилка EPS(A)</t>
  </si>
  <si>
    <t>Система силосов (40м3)</t>
  </si>
  <si>
    <t>Компрессор GX-AC 3.6M3</t>
  </si>
  <si>
    <t>Градирня DLT-50</t>
  </si>
  <si>
    <t>Стоимость  оборудования, долл</t>
  </si>
  <si>
    <t>Примечание</t>
  </si>
  <si>
    <t>дост и растамож</t>
  </si>
  <si>
    <t>от поставщика</t>
  </si>
  <si>
    <r>
      <t>Объект: З</t>
    </r>
    <r>
      <rPr>
        <sz val="10"/>
        <rFont val="Arial"/>
        <family val="2"/>
        <charset val="204"/>
      </rPr>
      <t>авод по производству изделий из ПП</t>
    </r>
  </si>
  <si>
    <t xml:space="preserve">Вакуумная машина для блок-формы PSB 400 </t>
  </si>
  <si>
    <t>Полуавтоматическая резка PSB-Q400</t>
  </si>
  <si>
    <t>Полуавтоматическая резка PSB-Q600</t>
  </si>
  <si>
    <t>Автоматическая блок-форма  PSB 400              (без вакуумной машины)</t>
  </si>
  <si>
    <t>Парогенератор WNS 2-1.25</t>
  </si>
  <si>
    <t>Паровой аккумулятор GX-SA 6m3</t>
  </si>
  <si>
    <t>Аккумулятор воздуха GX-CAT 3m3</t>
  </si>
  <si>
    <t>Автоматическая блок-форма  PSB 400                                      (с вакуумной машиной)</t>
  </si>
  <si>
    <t>Котёл парогенератора WNS2-1.25</t>
  </si>
  <si>
    <t xml:space="preserve">Матрица </t>
  </si>
  <si>
    <t>Курс $ 60</t>
  </si>
  <si>
    <t>160010, Россия, г.Вологда, пер.Ершовский ,10А.</t>
  </si>
  <si>
    <t>сайт: www.vozet.ru           e-mail: region35.00@mail.ru</t>
  </si>
  <si>
    <t>контактные телефоны +7 (8172) 70-69-70, +7  931 506 16 18</t>
  </si>
  <si>
    <t>Автоматическая вакуумная штамп форма   PSZA 175 (термоблоки)</t>
  </si>
  <si>
    <t>редуктор старого образца</t>
  </si>
  <si>
    <t>можно брать русское</t>
  </si>
  <si>
    <t>можно/лучше  брать русское</t>
  </si>
  <si>
    <t>лучше брать русское или собственного изготовления</t>
  </si>
  <si>
    <t>лучше  брать в России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</si>
</sst>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219075</xdr:rowOff>
    </xdr:from>
    <xdr:to>
      <xdr:col>1</xdr:col>
      <xdr:colOff>1038225</xdr:colOff>
      <xdr:row>0</xdr:row>
      <xdr:rowOff>895350</xdr:rowOff>
    </xdr:to>
    <xdr:pic>
      <xdr:nvPicPr>
        <xdr:cNvPr id="2" name="Рисунок 1" descr="Логотип хуанджинг машинери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219075"/>
          <a:ext cx="819150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0</xdr:row>
      <xdr:rowOff>314325</xdr:rowOff>
    </xdr:from>
    <xdr:to>
      <xdr:col>6</xdr:col>
      <xdr:colOff>762000</xdr:colOff>
      <xdr:row>0</xdr:row>
      <xdr:rowOff>723900</xdr:rowOff>
    </xdr:to>
    <xdr:pic>
      <xdr:nvPicPr>
        <xdr:cNvPr id="3" name="Рисунок 2" descr="\\192.168.0.13\works\1 УПК - Управляющая компания\7 ПРО - Проектный отдел\1 ПРО - Проектный отдел\3 Проекты\66 Дилерский центр ВЗТ\6 Маркетинговая работа\3 Материалы для инф буклетов ДС\Лого ВОЗЭТ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0" y="314325"/>
          <a:ext cx="1524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view="pageBreakPreview" topLeftCell="A13" zoomScaleSheetLayoutView="100" workbookViewId="0">
      <selection activeCell="G16" sqref="G16"/>
    </sheetView>
  </sheetViews>
  <sheetFormatPr defaultColWidth="2" defaultRowHeight="12.75"/>
  <cols>
    <col min="1" max="1" width="3.28515625" style="1" customWidth="1"/>
    <col min="2" max="2" width="34.28515625" style="4" customWidth="1"/>
    <col min="3" max="3" width="12.140625" style="1" customWidth="1"/>
    <col min="4" max="4" width="11.140625" style="1" customWidth="1"/>
    <col min="5" max="5" width="9.140625" style="1" customWidth="1"/>
    <col min="6" max="6" width="9.7109375" style="1" customWidth="1"/>
    <col min="7" max="7" width="14.140625" style="4" customWidth="1"/>
    <col min="8" max="16384" width="2" style="4"/>
  </cols>
  <sheetData>
    <row r="1" spans="1:7" ht="85.5" customHeight="1">
      <c r="A1" s="2"/>
      <c r="B1" s="3"/>
      <c r="C1" s="2"/>
      <c r="D1" s="2"/>
      <c r="E1" s="2"/>
      <c r="F1" s="2"/>
    </row>
    <row r="2" spans="1:7" ht="7.5" customHeight="1">
      <c r="A2" s="2"/>
      <c r="B2" s="3"/>
      <c r="C2" s="2"/>
      <c r="D2" s="2"/>
      <c r="E2" s="2"/>
      <c r="F2" s="2"/>
    </row>
    <row r="3" spans="1:7" s="1" customFormat="1" ht="18.75" customHeight="1">
      <c r="A3" s="19" t="s">
        <v>16</v>
      </c>
      <c r="B3" s="19"/>
      <c r="C3" s="19"/>
      <c r="D3" s="9"/>
      <c r="E3" s="9"/>
      <c r="F3" s="20" t="s">
        <v>27</v>
      </c>
      <c r="G3" s="20"/>
    </row>
    <row r="4" spans="1:7" s="1" customFormat="1" ht="7.5" customHeight="1">
      <c r="A4" s="2"/>
      <c r="B4" s="2"/>
      <c r="C4" s="2"/>
      <c r="D4" s="2"/>
      <c r="E4" s="2"/>
      <c r="F4" s="2"/>
    </row>
    <row r="5" spans="1:7" s="1" customFormat="1" ht="26.25" customHeight="1">
      <c r="A5" s="18" t="s">
        <v>0</v>
      </c>
      <c r="B5" s="18" t="s">
        <v>1</v>
      </c>
      <c r="C5" s="18" t="s">
        <v>12</v>
      </c>
      <c r="D5" s="18"/>
      <c r="E5" s="18" t="s">
        <v>2</v>
      </c>
      <c r="F5" s="18"/>
      <c r="G5" s="17" t="s">
        <v>13</v>
      </c>
    </row>
    <row r="6" spans="1:7" s="1" customFormat="1" ht="26.25" customHeight="1">
      <c r="A6" s="18"/>
      <c r="B6" s="18"/>
      <c r="C6" s="14" t="s">
        <v>15</v>
      </c>
      <c r="D6" s="14" t="s">
        <v>14</v>
      </c>
      <c r="E6" s="14" t="s">
        <v>3</v>
      </c>
      <c r="F6" s="14" t="s">
        <v>4</v>
      </c>
      <c r="G6" s="17"/>
    </row>
    <row r="7" spans="1:7" s="6" customFormat="1" ht="8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 customHeight="1">
      <c r="A8" s="14">
        <v>1</v>
      </c>
      <c r="B8" s="10" t="s">
        <v>5</v>
      </c>
      <c r="C8" s="11">
        <v>22000</v>
      </c>
      <c r="D8" s="11">
        <v>7700</v>
      </c>
      <c r="E8" s="11">
        <f>C8+D8</f>
        <v>29700</v>
      </c>
      <c r="F8" s="11">
        <f>E8*60</f>
        <v>1782000</v>
      </c>
      <c r="G8" s="16" t="s">
        <v>32</v>
      </c>
    </row>
    <row r="9" spans="1:7" ht="25.5" customHeight="1">
      <c r="A9" s="14">
        <v>2</v>
      </c>
      <c r="B9" s="10" t="s">
        <v>6</v>
      </c>
      <c r="C9" s="11">
        <v>26500</v>
      </c>
      <c r="D9" s="11">
        <v>9300</v>
      </c>
      <c r="E9" s="11">
        <f t="shared" ref="E9:E25" si="0">C9+D9</f>
        <v>35800</v>
      </c>
      <c r="F9" s="11">
        <f t="shared" ref="F9:F25" si="1">E9*60</f>
        <v>2148000</v>
      </c>
      <c r="G9" s="13"/>
    </row>
    <row r="10" spans="1:7" ht="25.5" customHeight="1">
      <c r="A10" s="14">
        <v>3</v>
      </c>
      <c r="B10" s="10" t="s">
        <v>24</v>
      </c>
      <c r="C10" s="11">
        <v>39000</v>
      </c>
      <c r="D10" s="11">
        <v>13650</v>
      </c>
      <c r="E10" s="11">
        <f t="shared" si="0"/>
        <v>52650</v>
      </c>
      <c r="F10" s="11">
        <f t="shared" si="1"/>
        <v>3159000</v>
      </c>
      <c r="G10" s="13"/>
    </row>
    <row r="11" spans="1:7" ht="25.5" customHeight="1">
      <c r="A11" s="14">
        <v>4</v>
      </c>
      <c r="B11" s="10" t="s">
        <v>20</v>
      </c>
      <c r="C11" s="11">
        <v>22000</v>
      </c>
      <c r="D11" s="11">
        <v>7700</v>
      </c>
      <c r="E11" s="11">
        <f t="shared" si="0"/>
        <v>29700</v>
      </c>
      <c r="F11" s="11">
        <f t="shared" si="1"/>
        <v>1782000</v>
      </c>
      <c r="G11" s="13"/>
    </row>
    <row r="12" spans="1:7" ht="25.5" customHeight="1">
      <c r="A12" s="14">
        <v>5</v>
      </c>
      <c r="B12" s="10" t="s">
        <v>17</v>
      </c>
      <c r="C12" s="11">
        <v>17000</v>
      </c>
      <c r="D12" s="11">
        <v>5950</v>
      </c>
      <c r="E12" s="11">
        <f t="shared" si="0"/>
        <v>22950</v>
      </c>
      <c r="F12" s="11">
        <f t="shared" si="1"/>
        <v>1377000</v>
      </c>
      <c r="G12" s="13"/>
    </row>
    <row r="13" spans="1:7" ht="25.5" customHeight="1">
      <c r="A13" s="14">
        <v>6</v>
      </c>
      <c r="B13" s="10" t="s">
        <v>7</v>
      </c>
      <c r="C13" s="11">
        <v>30000</v>
      </c>
      <c r="D13" s="11">
        <v>10500</v>
      </c>
      <c r="E13" s="11">
        <f t="shared" si="0"/>
        <v>40500</v>
      </c>
      <c r="F13" s="11">
        <f t="shared" si="1"/>
        <v>2430000</v>
      </c>
      <c r="G13" s="13"/>
    </row>
    <row r="14" spans="1:7" ht="25.5" customHeight="1">
      <c r="A14" s="14">
        <v>7</v>
      </c>
      <c r="B14" s="10" t="s">
        <v>25</v>
      </c>
      <c r="C14" s="11">
        <v>16000</v>
      </c>
      <c r="D14" s="11">
        <v>5600</v>
      </c>
      <c r="E14" s="11">
        <f t="shared" si="0"/>
        <v>21600</v>
      </c>
      <c r="F14" s="11">
        <f t="shared" si="1"/>
        <v>1296000</v>
      </c>
      <c r="G14" s="13"/>
    </row>
    <row r="15" spans="1:7" ht="25.5" customHeight="1">
      <c r="A15" s="14">
        <v>8</v>
      </c>
      <c r="B15" s="10" t="s">
        <v>18</v>
      </c>
      <c r="C15" s="11">
        <v>4400</v>
      </c>
      <c r="D15" s="11">
        <v>1540</v>
      </c>
      <c r="E15" s="11">
        <f>C15+D15</f>
        <v>5940</v>
      </c>
      <c r="F15" s="11">
        <f>E15*60</f>
        <v>356400</v>
      </c>
      <c r="G15" s="16" t="s">
        <v>33</v>
      </c>
    </row>
    <row r="16" spans="1:7" ht="25.5" customHeight="1">
      <c r="A16" s="14">
        <v>9</v>
      </c>
      <c r="B16" s="10" t="s">
        <v>19</v>
      </c>
      <c r="C16" s="12">
        <v>6600</v>
      </c>
      <c r="D16" s="12">
        <v>2310</v>
      </c>
      <c r="E16" s="12">
        <f>C16+D16</f>
        <v>8910</v>
      </c>
      <c r="F16" s="12">
        <f>E16*60</f>
        <v>534600</v>
      </c>
      <c r="G16" s="16" t="s">
        <v>34</v>
      </c>
    </row>
    <row r="17" spans="1:7" ht="25.5" customHeight="1">
      <c r="A17" s="14">
        <v>10</v>
      </c>
      <c r="B17" s="10" t="s">
        <v>31</v>
      </c>
      <c r="C17" s="11">
        <v>32000</v>
      </c>
      <c r="D17" s="11">
        <v>11200</v>
      </c>
      <c r="E17" s="11">
        <f t="shared" si="0"/>
        <v>43200</v>
      </c>
      <c r="F17" s="11">
        <f t="shared" si="1"/>
        <v>2592000</v>
      </c>
      <c r="G17" s="13"/>
    </row>
    <row r="18" spans="1:7" ht="25.5" customHeight="1">
      <c r="A18" s="14">
        <v>11</v>
      </c>
      <c r="B18" s="10" t="s">
        <v>26</v>
      </c>
      <c r="C18" s="12">
        <v>20000</v>
      </c>
      <c r="D18" s="12">
        <v>7000</v>
      </c>
      <c r="E18" s="12">
        <f>C18+D18</f>
        <v>27000</v>
      </c>
      <c r="F18" s="12">
        <f>E18*60</f>
        <v>1620000</v>
      </c>
      <c r="G18" s="13"/>
    </row>
    <row r="19" spans="1:7" ht="25.5" customHeight="1">
      <c r="A19" s="14">
        <v>12</v>
      </c>
      <c r="B19" s="10" t="s">
        <v>8</v>
      </c>
      <c r="C19" s="11">
        <v>2800</v>
      </c>
      <c r="D19" s="11">
        <v>980</v>
      </c>
      <c r="E19" s="11">
        <f t="shared" si="0"/>
        <v>3780</v>
      </c>
      <c r="F19" s="11">
        <f t="shared" si="1"/>
        <v>226800</v>
      </c>
      <c r="G19" s="16" t="s">
        <v>33</v>
      </c>
    </row>
    <row r="20" spans="1:7" ht="51" customHeight="1">
      <c r="A20" s="14">
        <v>13</v>
      </c>
      <c r="B20" s="10" t="s">
        <v>9</v>
      </c>
      <c r="C20" s="11">
        <v>1100</v>
      </c>
      <c r="D20" s="11">
        <v>385</v>
      </c>
      <c r="E20" s="11">
        <f t="shared" si="0"/>
        <v>1485</v>
      </c>
      <c r="F20" s="11">
        <f t="shared" si="1"/>
        <v>89100</v>
      </c>
      <c r="G20" s="16" t="s">
        <v>35</v>
      </c>
    </row>
    <row r="21" spans="1:7" ht="25.5" customHeight="1">
      <c r="A21" s="14">
        <v>14</v>
      </c>
      <c r="B21" s="10" t="s">
        <v>10</v>
      </c>
      <c r="C21" s="11">
        <v>4500</v>
      </c>
      <c r="D21" s="11">
        <v>1570</v>
      </c>
      <c r="E21" s="11">
        <f t="shared" si="0"/>
        <v>6070</v>
      </c>
      <c r="F21" s="11">
        <f t="shared" si="1"/>
        <v>364200</v>
      </c>
      <c r="G21" s="16" t="s">
        <v>36</v>
      </c>
    </row>
    <row r="22" spans="1:7" ht="25.5" customHeight="1">
      <c r="A22" s="14">
        <v>15</v>
      </c>
      <c r="B22" s="10" t="s">
        <v>21</v>
      </c>
      <c r="C22" s="11">
        <v>30300</v>
      </c>
      <c r="D22" s="11">
        <v>10600</v>
      </c>
      <c r="E22" s="11">
        <f t="shared" si="0"/>
        <v>40900</v>
      </c>
      <c r="F22" s="11">
        <f t="shared" si="1"/>
        <v>2454000</v>
      </c>
      <c r="G22" s="13"/>
    </row>
    <row r="23" spans="1:7" ht="25.5" customHeight="1">
      <c r="A23" s="14">
        <v>16</v>
      </c>
      <c r="B23" s="10" t="s">
        <v>22</v>
      </c>
      <c r="C23" s="11">
        <v>7200</v>
      </c>
      <c r="D23" s="11">
        <v>2520</v>
      </c>
      <c r="E23" s="11">
        <f t="shared" si="0"/>
        <v>9720</v>
      </c>
      <c r="F23" s="11">
        <f t="shared" si="1"/>
        <v>583200</v>
      </c>
      <c r="G23" s="13"/>
    </row>
    <row r="24" spans="1:7" ht="25.5" customHeight="1">
      <c r="A24" s="14">
        <v>17</v>
      </c>
      <c r="B24" s="10" t="s">
        <v>23</v>
      </c>
      <c r="C24" s="11">
        <v>1800</v>
      </c>
      <c r="D24" s="11">
        <v>630</v>
      </c>
      <c r="E24" s="11">
        <f t="shared" si="0"/>
        <v>2430</v>
      </c>
      <c r="F24" s="11">
        <f t="shared" si="1"/>
        <v>145800</v>
      </c>
      <c r="G24" s="13"/>
    </row>
    <row r="25" spans="1:7" ht="25.5" customHeight="1">
      <c r="A25" s="14">
        <v>18</v>
      </c>
      <c r="B25" s="10" t="s">
        <v>11</v>
      </c>
      <c r="C25" s="11">
        <v>2450</v>
      </c>
      <c r="D25" s="11">
        <v>860</v>
      </c>
      <c r="E25" s="11">
        <f t="shared" si="0"/>
        <v>3310</v>
      </c>
      <c r="F25" s="11">
        <f t="shared" si="1"/>
        <v>198600</v>
      </c>
      <c r="G25" s="13"/>
    </row>
    <row r="26" spans="1:7" ht="32.25" customHeight="1">
      <c r="A26" s="7"/>
      <c r="B26" s="8"/>
      <c r="C26" s="7"/>
      <c r="D26" s="7"/>
      <c r="E26" s="7"/>
      <c r="F26" s="7"/>
    </row>
    <row r="27" spans="1:7" ht="21" customHeight="1">
      <c r="A27" s="7"/>
      <c r="B27" s="8"/>
      <c r="C27" s="7"/>
      <c r="D27" s="7"/>
      <c r="E27" s="7"/>
      <c r="F27" s="7"/>
    </row>
    <row r="31" spans="1:7" ht="12.75" customHeight="1">
      <c r="C31" s="15" t="s">
        <v>28</v>
      </c>
      <c r="D31" s="15"/>
    </row>
    <row r="32" spans="1:7" ht="14.25" customHeight="1">
      <c r="C32" s="15" t="s">
        <v>29</v>
      </c>
      <c r="D32" s="15"/>
    </row>
    <row r="33" spans="3:4" ht="14.25" customHeight="1">
      <c r="C33" s="15" t="s">
        <v>30</v>
      </c>
      <c r="D33" s="15"/>
    </row>
  </sheetData>
  <sheetProtection selectLockedCells="1" selectUnlockedCells="1"/>
  <mergeCells count="7">
    <mergeCell ref="G5:G6"/>
    <mergeCell ref="E5:F5"/>
    <mergeCell ref="A5:A6"/>
    <mergeCell ref="B5:B6"/>
    <mergeCell ref="A3:C3"/>
    <mergeCell ref="C5:D5"/>
    <mergeCell ref="F3:G3"/>
  </mergeCells>
  <printOptions horizontalCentered="1"/>
  <pageMargins left="0.59055118110236227" right="0.39370078740157483" top="0.39370078740157483" bottom="0.39370078740157483" header="0" footer="0"/>
  <pageSetup paperSize="9" scale="9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ИНП_ДЛР</dc:creator>
  <cp:lastModifiedBy>ИНП_ДЛР</cp:lastModifiedBy>
  <cp:lastPrinted>2017-08-11T10:58:23Z</cp:lastPrinted>
  <dcterms:created xsi:type="dcterms:W3CDTF">2010-12-14T12:18:29Z</dcterms:created>
  <dcterms:modified xsi:type="dcterms:W3CDTF">2017-08-14T06:44:09Z</dcterms:modified>
</cp:coreProperties>
</file>